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<sst xmlns="http://schemas.openxmlformats.org/spreadsheetml/2006/main" count="29" uniqueCount="25">
  <si>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PAKKUMUSE HINNATABEL</t>
  </si>
  <si>
    <t>Jrk</t>
  </si>
  <si>
    <t>Tööde kirjeldus</t>
  </si>
  <si>
    <t>Mõõtühik</t>
  </si>
  <si>
    <t>Kogus</t>
  </si>
  <si>
    <t>Ühikhind</t>
  </si>
  <si>
    <t>Summa</t>
  </si>
  <si>
    <t>tk</t>
  </si>
  <si>
    <t>KOKKU</t>
  </si>
  <si>
    <t xml:space="preserve"> </t>
  </si>
  <si>
    <t>Tellija varu 5%</t>
  </si>
  <si>
    <t>Kokku koos varuga</t>
  </si>
  <si>
    <t>KÄIBEMAKS 20%</t>
  </si>
  <si>
    <t>KÕIK KOKKU</t>
  </si>
  <si>
    <t>Tellija: Tartu Sport</t>
  </si>
  <si>
    <t>Objekt: Slackline ehitus Tähtvere spordiparki</t>
  </si>
  <si>
    <t>SLACKLINE EHITUS</t>
  </si>
  <si>
    <t>Tugipostid ja nende paigaldus</t>
  </si>
  <si>
    <t>Tugiposti ankurdamine pinnasesse</t>
  </si>
  <si>
    <t>komp</t>
  </si>
  <si>
    <t>Slackline liinid ja paigaldus</t>
  </si>
  <si>
    <t xml:space="preserve">Pinnasetööd </t>
  </si>
  <si>
    <t>Infotahvel ja kasutusjuhend</t>
  </si>
  <si>
    <t>Teostusjoonised ja mõõdistamine</t>
  </si>
  <si>
    <t>Pakkuja: Tasakaaluliin OÜ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</si>
</sst>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d/m/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sz val="12"/>
      <color indexed="8"/>
      <name val="Arial"/>
      <family val="2"/>
    </font>
    <font>
      <b/>
      <sz val="12"/>
      <color indexed="8"/>
      <name val="Garamond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1" fillId="0" borderId="10" xfId="46" applyFont="1" applyBorder="1" applyAlignment="1">
      <alignment horizontal="center"/>
      <protection/>
    </xf>
    <xf numFmtId="0" fontId="1" fillId="0" borderId="11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1" fillId="0" borderId="12" xfId="46" applyFont="1" applyBorder="1">
      <alignment/>
      <protection/>
    </xf>
    <xf numFmtId="0" fontId="7" fillId="0" borderId="13" xfId="46" applyFont="1" applyBorder="1" applyAlignment="1">
      <alignment horizontal="center"/>
      <protection/>
    </xf>
    <xf numFmtId="0" fontId="1" fillId="0" borderId="13" xfId="46" applyFont="1" applyBorder="1">
      <alignment/>
      <protection/>
    </xf>
    <xf numFmtId="0" fontId="3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15" xfId="46" applyFont="1" applyBorder="1" applyAlignment="1">
      <alignment horizontal="center"/>
      <protection/>
    </xf>
    <xf numFmtId="0" fontId="1" fillId="0" borderId="16" xfId="46" applyFont="1" applyBorder="1" applyAlignment="1">
      <alignment wrapText="1"/>
      <protection/>
    </xf>
    <xf numFmtId="0" fontId="1" fillId="0" borderId="16" xfId="46" applyFont="1" applyBorder="1" applyAlignment="1">
      <alignment horizontal="center"/>
      <protection/>
    </xf>
    <xf numFmtId="164" fontId="1" fillId="0" borderId="16" xfId="46" applyNumberFormat="1" applyFont="1" applyBorder="1">
      <alignment/>
      <protection/>
    </xf>
    <xf numFmtId="0" fontId="3" fillId="0" borderId="16" xfId="46" applyFont="1" applyBorder="1">
      <alignment/>
      <protection/>
    </xf>
    <xf numFmtId="0" fontId="1" fillId="0" borderId="17" xfId="46" applyBorder="1">
      <alignment/>
      <protection/>
    </xf>
    <xf numFmtId="0" fontId="1" fillId="0" borderId="16" xfId="46" applyFont="1" applyBorder="1">
      <alignment/>
      <protection/>
    </xf>
    <xf numFmtId="0" fontId="1" fillId="0" borderId="16" xfId="46" applyBorder="1">
      <alignment/>
      <protection/>
    </xf>
    <xf numFmtId="0" fontId="1" fillId="0" borderId="18" xfId="46" applyFont="1" applyBorder="1">
      <alignment/>
      <protection/>
    </xf>
    <xf numFmtId="0" fontId="1" fillId="0" borderId="18" xfId="46" applyBorder="1">
      <alignment/>
      <protection/>
    </xf>
    <xf numFmtId="0" fontId="8" fillId="0" borderId="13" xfId="46" applyFont="1" applyBorder="1">
      <alignment/>
      <protection/>
    </xf>
    <xf numFmtId="2" fontId="8" fillId="0" borderId="13" xfId="46" applyNumberFormat="1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5" xfId="46" applyFont="1" applyBorder="1">
      <alignment/>
      <protection/>
    </xf>
    <xf numFmtId="0" fontId="8" fillId="0" borderId="16" xfId="46" applyFont="1" applyBorder="1">
      <alignment/>
      <protection/>
    </xf>
    <xf numFmtId="2" fontId="8" fillId="0" borderId="16" xfId="46" applyNumberFormat="1" applyFont="1" applyBorder="1">
      <alignment/>
      <protection/>
    </xf>
    <xf numFmtId="0" fontId="8" fillId="0" borderId="16" xfId="46" applyFont="1" applyFill="1" applyBorder="1">
      <alignment/>
      <protection/>
    </xf>
    <xf numFmtId="0" fontId="8" fillId="0" borderId="16" xfId="46" applyFont="1" applyBorder="1">
      <alignment/>
      <protection/>
    </xf>
    <xf numFmtId="0" fontId="1" fillId="0" borderId="19" xfId="46" applyFont="1" applyBorder="1">
      <alignment/>
      <protection/>
    </xf>
    <xf numFmtId="0" fontId="8" fillId="0" borderId="18" xfId="46" applyFont="1" applyFill="1" applyBorder="1">
      <alignment/>
      <protection/>
    </xf>
    <xf numFmtId="0" fontId="8" fillId="0" borderId="18" xfId="46" applyFont="1" applyBorder="1">
      <alignment/>
      <protection/>
    </xf>
    <xf numFmtId="0" fontId="8" fillId="0" borderId="18" xfId="46" applyFont="1" applyBorder="1">
      <alignment/>
      <protection/>
    </xf>
    <xf numFmtId="0" fontId="1" fillId="0" borderId="0" xfId="46" applyFont="1">
      <alignment/>
      <protection/>
    </xf>
    <xf numFmtId="165" fontId="1" fillId="0" borderId="0" xfId="46" applyNumberFormat="1">
      <alignment/>
      <protection/>
    </xf>
    <xf numFmtId="0" fontId="1" fillId="0" borderId="20" xfId="46" applyFont="1" applyBorder="1" applyAlignment="1">
      <alignment horizontal="center"/>
      <protection/>
    </xf>
    <xf numFmtId="0" fontId="1" fillId="0" borderId="21" xfId="46" applyFont="1" applyBorder="1">
      <alignment/>
      <protection/>
    </xf>
    <xf numFmtId="0" fontId="1" fillId="0" borderId="21" xfId="46" applyFont="1" applyBorder="1" applyAlignment="1">
      <alignment horizontal="center"/>
      <protection/>
    </xf>
    <xf numFmtId="164" fontId="1" fillId="0" borderId="21" xfId="46" applyNumberFormat="1" applyFont="1" applyBorder="1">
      <alignment/>
      <protection/>
    </xf>
    <xf numFmtId="0" fontId="3" fillId="0" borderId="21" xfId="46" applyFont="1" applyBorder="1">
      <alignment/>
      <protection/>
    </xf>
    <xf numFmtId="0" fontId="1" fillId="0" borderId="22" xfId="46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J23" sqref="J23"/>
    </sheetView>
  </sheetViews>
  <sheetFormatPr defaultColWidth="11.57421875" defaultRowHeight="12.75"/>
  <cols>
    <col min="1" max="1" width="4.8515625" style="1" customWidth="1"/>
    <col min="2" max="2" width="58.28125" style="1" customWidth="1"/>
    <col min="3" max="254" width="8.7109375" style="1" customWidth="1"/>
  </cols>
  <sheetData>
    <row r="1" ht="14.25">
      <c r="A1" s="1" t="s">
        <v>14</v>
      </c>
    </row>
    <row r="2" ht="14.25">
      <c r="A2" s="1" t="s">
        <v>24</v>
      </c>
    </row>
    <row r="3" spans="1:5" ht="15">
      <c r="A3" s="1" t="s">
        <v>15</v>
      </c>
      <c r="B3" s="2"/>
      <c r="C3" s="2"/>
      <c r="D3" s="2"/>
      <c r="E3" s="3"/>
    </row>
    <row r="4" spans="2:5" ht="15">
      <c r="B4" s="2"/>
      <c r="C4" s="2"/>
      <c r="D4" s="2"/>
      <c r="E4" s="3"/>
    </row>
    <row r="5" spans="2:5" ht="15">
      <c r="B5" s="4" t="s">
        <v>0</v>
      </c>
      <c r="C5" s="2"/>
      <c r="D5" s="2"/>
      <c r="E5" s="3"/>
    </row>
    <row r="6" spans="2:5" ht="15">
      <c r="B6" s="2"/>
      <c r="C6" s="2"/>
      <c r="D6" s="2"/>
      <c r="E6" s="3"/>
    </row>
    <row r="7" spans="1:6" ht="14.25">
      <c r="A7" s="5" t="s">
        <v>1</v>
      </c>
      <c r="B7" s="6" t="s">
        <v>2</v>
      </c>
      <c r="C7" s="7" t="s">
        <v>3</v>
      </c>
      <c r="D7" s="7" t="s">
        <v>4</v>
      </c>
      <c r="E7" s="8" t="s">
        <v>5</v>
      </c>
      <c r="F7" s="9" t="s">
        <v>6</v>
      </c>
    </row>
    <row r="8" spans="1:6" ht="15">
      <c r="A8" s="10"/>
      <c r="B8" s="11" t="s">
        <v>16</v>
      </c>
      <c r="C8" s="12"/>
      <c r="D8" s="12"/>
      <c r="E8" s="13"/>
      <c r="F8" s="14"/>
    </row>
    <row r="9" spans="1:6" ht="15">
      <c r="A9" s="15">
        <v>1</v>
      </c>
      <c r="B9" s="16" t="s">
        <v>17</v>
      </c>
      <c r="C9" s="17" t="s">
        <v>19</v>
      </c>
      <c r="D9" s="18">
        <v>1</v>
      </c>
      <c r="E9" s="19">
        <v>5979</v>
      </c>
      <c r="F9" s="20">
        <f aca="true" t="shared" si="0" ref="F9:F14">SUM(D9*E9)</f>
        <v>5979</v>
      </c>
    </row>
    <row r="10" spans="1:6" ht="15">
      <c r="A10" s="15">
        <v>2</v>
      </c>
      <c r="B10" s="21" t="s">
        <v>18</v>
      </c>
      <c r="C10" s="17" t="s">
        <v>19</v>
      </c>
      <c r="D10" s="18">
        <v>1</v>
      </c>
      <c r="E10" s="19">
        <v>2150</v>
      </c>
      <c r="F10" s="20">
        <f t="shared" si="0"/>
        <v>2150</v>
      </c>
    </row>
    <row r="11" spans="1:6" ht="15">
      <c r="A11" s="15">
        <v>3</v>
      </c>
      <c r="B11" s="21" t="s">
        <v>20</v>
      </c>
      <c r="C11" s="17" t="s">
        <v>7</v>
      </c>
      <c r="D11" s="18">
        <v>5</v>
      </c>
      <c r="E11" s="19">
        <v>327</v>
      </c>
      <c r="F11" s="20">
        <f t="shared" si="0"/>
        <v>1635</v>
      </c>
    </row>
    <row r="12" spans="1:6" ht="15">
      <c r="A12" s="15">
        <v>4</v>
      </c>
      <c r="B12" s="21" t="s">
        <v>21</v>
      </c>
      <c r="C12" s="17" t="s">
        <v>19</v>
      </c>
      <c r="D12" s="18">
        <v>1</v>
      </c>
      <c r="E12" s="19">
        <v>2894</v>
      </c>
      <c r="F12" s="20">
        <f t="shared" si="0"/>
        <v>2894</v>
      </c>
    </row>
    <row r="13" spans="1:6" ht="15">
      <c r="A13" s="15">
        <v>5</v>
      </c>
      <c r="B13" s="21" t="s">
        <v>22</v>
      </c>
      <c r="C13" s="17" t="s">
        <v>7</v>
      </c>
      <c r="D13" s="18">
        <v>1</v>
      </c>
      <c r="E13" s="19">
        <v>400</v>
      </c>
      <c r="F13" s="20">
        <f t="shared" si="0"/>
        <v>400</v>
      </c>
    </row>
    <row r="14" spans="1:6" ht="15.75" thickBot="1">
      <c r="A14" s="39">
        <v>6</v>
      </c>
      <c r="B14" s="40" t="s">
        <v>23</v>
      </c>
      <c r="C14" s="41" t="s">
        <v>19</v>
      </c>
      <c r="D14" s="42">
        <v>1</v>
      </c>
      <c r="E14" s="43">
        <v>256</v>
      </c>
      <c r="F14" s="44">
        <f t="shared" si="0"/>
        <v>256</v>
      </c>
    </row>
    <row r="15" spans="1:6" ht="14.25">
      <c r="A15" s="10"/>
      <c r="B15" s="25" t="s">
        <v>8</v>
      </c>
      <c r="C15" s="12"/>
      <c r="D15" s="26"/>
      <c r="E15" s="27" t="s">
        <v>9</v>
      </c>
      <c r="F15" s="25">
        <f>SUM(F9:F14)</f>
        <v>13314</v>
      </c>
    </row>
    <row r="16" spans="1:6" ht="14.25">
      <c r="A16" s="28"/>
      <c r="B16" s="29" t="s">
        <v>10</v>
      </c>
      <c r="C16" s="21"/>
      <c r="D16" s="30"/>
      <c r="E16" s="22"/>
      <c r="F16" s="29">
        <f>SUM(F15*5%)</f>
        <v>665.7</v>
      </c>
    </row>
    <row r="17" spans="1:6" ht="14.25">
      <c r="A17" s="28"/>
      <c r="B17" s="31" t="s">
        <v>11</v>
      </c>
      <c r="C17" s="21"/>
      <c r="D17" s="30"/>
      <c r="E17" s="22"/>
      <c r="F17" s="29">
        <f>SUM(F15:F16)</f>
        <v>13979.7</v>
      </c>
    </row>
    <row r="18" spans="1:6" ht="14.25">
      <c r="A18" s="28"/>
      <c r="B18" s="31" t="s">
        <v>12</v>
      </c>
      <c r="C18" s="21"/>
      <c r="D18" s="32"/>
      <c r="E18" s="22"/>
      <c r="F18" s="29">
        <f>SUM(F17*20%)</f>
        <v>2795.9400000000005</v>
      </c>
    </row>
    <row r="19" spans="1:6" ht="14.25">
      <c r="A19" s="33"/>
      <c r="B19" s="34" t="s">
        <v>13</v>
      </c>
      <c r="C19" s="23"/>
      <c r="D19" s="35"/>
      <c r="E19" s="24"/>
      <c r="F19" s="36">
        <f>SUM(F17:F18)</f>
        <v>16775.64</v>
      </c>
    </row>
    <row r="20" spans="1:4" ht="14.25">
      <c r="A20" s="37"/>
      <c r="B20" s="37"/>
      <c r="C20" s="37"/>
      <c r="D20" s="37"/>
    </row>
    <row r="21" spans="1:4" ht="14.25">
      <c r="A21" s="37"/>
      <c r="B21" s="37"/>
      <c r="C21" s="37"/>
      <c r="D21" s="37"/>
    </row>
    <row r="22" ht="14.25">
      <c r="D22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 Viilu</dc:creator>
  <cp:keywords/>
  <dc:description/>
  <cp:lastModifiedBy>T540p</cp:lastModifiedBy>
  <dcterms:created xsi:type="dcterms:W3CDTF">2021-04-05T09:23:36Z</dcterms:created>
  <dcterms:modified xsi:type="dcterms:W3CDTF">2021-04-07T19:52:25Z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5c60f2f8-834b-49f5-ac3e-50003d037f22</vt:lpwstr>
  </property>
</Properties>
</file>